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issanadia\Dropbox\UniSZA\AAAA SISWAZAH FIK\"/>
    </mc:Choice>
  </mc:AlternateContent>
  <bookViews>
    <workbookView xWindow="0" yWindow="0" windowWidth="28800" windowHeight="12300"/>
  </bookViews>
  <sheets>
    <sheet name="MIT" sheetId="1" r:id="rId1"/>
    <sheet name="MASTER  " sheetId="2" r:id="rId2"/>
    <sheet name="PHD" sheetId="3" r:id="rId3"/>
  </sheets>
  <definedNames>
    <definedName name="_xlnm.Print_Area" localSheetId="1">'MASTER  '!$A$1:$H$45</definedName>
    <definedName name="_xlnm.Print_Area" localSheetId="2">PHD!$A$1:$H$45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3" l="1"/>
  <c r="G44" i="3"/>
  <c r="F44" i="3"/>
  <c r="E44" i="3"/>
  <c r="D44" i="3"/>
  <c r="C44" i="3"/>
  <c r="H34" i="3"/>
  <c r="H45" i="3" s="1"/>
  <c r="G34" i="3"/>
  <c r="G45" i="3" s="1"/>
  <c r="F34" i="3"/>
  <c r="F45" i="3" s="1"/>
  <c r="E34" i="3"/>
  <c r="E45" i="3" s="1"/>
  <c r="D34" i="3"/>
  <c r="D45" i="3" s="1"/>
  <c r="C34" i="3"/>
  <c r="C45" i="3" s="1"/>
  <c r="H21" i="3"/>
  <c r="G21" i="3"/>
  <c r="F21" i="3"/>
  <c r="E21" i="3"/>
  <c r="D21" i="3"/>
  <c r="C21" i="3"/>
  <c r="H11" i="3"/>
  <c r="H22" i="3" s="1"/>
  <c r="G11" i="3"/>
  <c r="G22" i="3" s="1"/>
  <c r="F11" i="3"/>
  <c r="F22" i="3" s="1"/>
  <c r="E11" i="3"/>
  <c r="E22" i="3" s="1"/>
  <c r="D11" i="3"/>
  <c r="D22" i="3" s="1"/>
  <c r="C11" i="3"/>
  <c r="C22" i="3" s="1"/>
  <c r="H44" i="2"/>
  <c r="G44" i="2"/>
  <c r="F44" i="2"/>
  <c r="E44" i="2"/>
  <c r="D44" i="2"/>
  <c r="C44" i="2"/>
  <c r="H34" i="2"/>
  <c r="H45" i="2" s="1"/>
  <c r="G34" i="2"/>
  <c r="G45" i="2" s="1"/>
  <c r="F34" i="2"/>
  <c r="F45" i="2" s="1"/>
  <c r="E34" i="2"/>
  <c r="E45" i="2" s="1"/>
  <c r="D34" i="2"/>
  <c r="D45" i="2" s="1"/>
  <c r="C34" i="2"/>
  <c r="C45" i="2" s="1"/>
  <c r="H21" i="2"/>
  <c r="G21" i="2"/>
  <c r="F21" i="2"/>
  <c r="E21" i="2"/>
  <c r="D21" i="2"/>
  <c r="C21" i="2"/>
  <c r="H11" i="2"/>
  <c r="H22" i="2" s="1"/>
  <c r="G11" i="2"/>
  <c r="G22" i="2" s="1"/>
  <c r="F11" i="2"/>
  <c r="F22" i="2" s="1"/>
  <c r="E11" i="2"/>
  <c r="E22" i="2" s="1"/>
  <c r="D11" i="2"/>
  <c r="D22" i="2" s="1"/>
  <c r="C11" i="2"/>
  <c r="C22" i="2" s="1"/>
  <c r="I21" i="1"/>
  <c r="H21" i="1"/>
  <c r="H23" i="1" s="1"/>
  <c r="G21" i="1"/>
  <c r="G23" i="1" s="1"/>
  <c r="E21" i="1"/>
  <c r="D21" i="1"/>
  <c r="D23" i="1" s="1"/>
  <c r="C21" i="1"/>
  <c r="C23" i="1" s="1"/>
  <c r="D25" i="1" s="1"/>
  <c r="J20" i="1"/>
  <c r="F20" i="1"/>
  <c r="J19" i="1"/>
  <c r="F19" i="1"/>
  <c r="J18" i="1"/>
  <c r="F18" i="1"/>
  <c r="J17" i="1"/>
  <c r="F17" i="1"/>
  <c r="J16" i="1"/>
  <c r="F16" i="1"/>
  <c r="J15" i="1"/>
  <c r="F15" i="1"/>
  <c r="J14" i="1"/>
  <c r="J21" i="1" s="1"/>
  <c r="F14" i="1"/>
  <c r="F21" i="1" s="1"/>
  <c r="I11" i="1"/>
  <c r="I23" i="1" s="1"/>
  <c r="H11" i="1"/>
  <c r="G11" i="1"/>
  <c r="E11" i="1"/>
  <c r="E23" i="1" s="1"/>
  <c r="D11" i="1"/>
  <c r="C11" i="1"/>
  <c r="J10" i="1"/>
  <c r="F10" i="1"/>
  <c r="J9" i="1"/>
  <c r="F9" i="1"/>
  <c r="J8" i="1"/>
  <c r="J11" i="1" s="1"/>
  <c r="J23" i="1" s="1"/>
  <c r="F8" i="1"/>
  <c r="F11" i="1" s="1"/>
  <c r="F23" i="1" s="1"/>
  <c r="H25" i="1" l="1"/>
</calcChain>
</file>

<file path=xl/sharedStrings.xml><?xml version="1.0" encoding="utf-8"?>
<sst xmlns="http://schemas.openxmlformats.org/spreadsheetml/2006/main" count="183" uniqueCount="39">
  <si>
    <r>
      <t xml:space="preserve">JADUAL KADAR YURAN BAGI PROGRAM </t>
    </r>
    <r>
      <rPr>
        <b/>
        <i/>
        <sz val="14"/>
        <color theme="1"/>
        <rFont val="Calibri"/>
        <family val="2"/>
        <scheme val="minor"/>
      </rPr>
      <t>MASTER OF INFORMATION TECHNOLOGY (MIT)</t>
    </r>
  </si>
  <si>
    <t>BIL</t>
  </si>
  <si>
    <t>YURAN</t>
  </si>
  <si>
    <t>TEMPATAN</t>
  </si>
  <si>
    <t>JUMLAH</t>
  </si>
  <si>
    <t>ANTARABANGSA</t>
  </si>
  <si>
    <t>SEMESTER 1</t>
  </si>
  <si>
    <t xml:space="preserve"> SEMESTER 2</t>
  </si>
  <si>
    <t>SEMESTER AKHIR</t>
  </si>
  <si>
    <t>RM</t>
  </si>
  <si>
    <t>A.</t>
  </si>
  <si>
    <t>YURAN TIDAK BERULANG</t>
  </si>
  <si>
    <t>YURAN PENDAFTARAN</t>
  </si>
  <si>
    <t>YURAN PENGURUSAN PENGIJAZAHAN</t>
  </si>
  <si>
    <t>YURAN PEMERIKSAAN TESIS</t>
  </si>
  <si>
    <t>B.</t>
  </si>
  <si>
    <t>YURAN BERULANG</t>
  </si>
  <si>
    <t>YURAN PENGAJIAN</t>
  </si>
  <si>
    <t>YURAN PERKHIDMATAN AM</t>
  </si>
  <si>
    <t>YURAN KESIHATAN</t>
  </si>
  <si>
    <t>YURAN PERPUSTAKAAN</t>
  </si>
  <si>
    <t>YURAN KEBAJIKAN</t>
  </si>
  <si>
    <t>YURAN TAKAFUL</t>
  </si>
  <si>
    <t>YURAN PENGURUSAN ANTARABANGSA</t>
  </si>
  <si>
    <t>JUMLAH KESELURUHAN</t>
  </si>
  <si>
    <t>JUMLAH SEPANJANG PENGAJIAN</t>
  </si>
  <si>
    <t>JADUAL KADAR YURAN BAGI PROGRAM SARJANA - MODE PENYELIDIKAN (SEPENUH MASA)</t>
  </si>
  <si>
    <t>SARJANA SAINS SOSIAL</t>
  </si>
  <si>
    <t xml:space="preserve">SARJANA SAINS </t>
  </si>
  <si>
    <t>SARJANA PERUBATAN</t>
  </si>
  <si>
    <t xml:space="preserve">TEMPATAN </t>
  </si>
  <si>
    <t>YURAN KURSUS METODOLOGI</t>
  </si>
  <si>
    <t>JADUAL KADAR YURAN BAGI PROGRAM SARJANA - MODE PENYELIDIKAN (SEPARUH MASA)</t>
  </si>
  <si>
    <t>JADUAL KADAR YURAN BAGI PROGRAM PHD - MODE PENYELIDIKAN (SEPENUH MASA)</t>
  </si>
  <si>
    <t>PHD SAINS SOSIAL</t>
  </si>
  <si>
    <t>PHD SAINS</t>
  </si>
  <si>
    <t>PHD PERUBATAN</t>
  </si>
  <si>
    <t>JADUAL KADAR YURAN BAGI PROGRAM PHD - MODE PENYELIDIKAN (SEPARUH MASA)</t>
  </si>
  <si>
    <t xml:space="preserve">PHD PERUBATAN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</si>
</sst>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65" fontId="7" fillId="0" borderId="2" xfId="1" applyFont="1" applyFill="1" applyBorder="1" applyAlignment="1">
      <alignment horizontal="center" vertical="center"/>
    </xf>
    <xf numFmtId="165" fontId="7" fillId="0" borderId="2" xfId="1" applyFont="1" applyBorder="1" applyAlignment="1">
      <alignment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5" fontId="7" fillId="0" borderId="2" xfId="1" applyFont="1" applyFill="1" applyBorder="1" applyAlignment="1">
      <alignment vertical="center"/>
    </xf>
    <xf numFmtId="165" fontId="6" fillId="0" borderId="2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65" fontId="6" fillId="0" borderId="1" xfId="1" applyFont="1" applyFill="1" applyBorder="1" applyAlignment="1">
      <alignment horizontal="center" vertical="center"/>
    </xf>
    <xf numFmtId="165" fontId="6" fillId="0" borderId="1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65" fontId="6" fillId="0" borderId="5" xfId="1" applyFont="1" applyFill="1" applyBorder="1" applyAlignment="1">
      <alignment horizontal="center" vertical="center"/>
    </xf>
    <xf numFmtId="165" fontId="6" fillId="0" borderId="5" xfId="1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165" fontId="7" fillId="2" borderId="3" xfId="1" applyFont="1" applyFill="1" applyBorder="1" applyAlignment="1">
      <alignment horizontal="center" vertical="center"/>
    </xf>
    <xf numFmtId="165" fontId="7" fillId="2" borderId="3" xfId="1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165" fontId="6" fillId="0" borderId="2" xfId="1" applyFont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41" fontId="7" fillId="0" borderId="2" xfId="2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65" fontId="6" fillId="0" borderId="2" xfId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3" fontId="6" fillId="0" borderId="7" xfId="3" applyNumberFormat="1" applyFont="1" applyBorder="1" applyAlignment="1">
      <alignment vertical="center"/>
    </xf>
    <xf numFmtId="43" fontId="6" fillId="0" borderId="0" xfId="3" applyNumberFormat="1" applyFont="1" applyAlignment="1">
      <alignment vertical="center"/>
    </xf>
    <xf numFmtId="0" fontId="0" fillId="0" borderId="0" xfId="0" applyBorder="1"/>
    <xf numFmtId="0" fontId="8" fillId="0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/>
    </xf>
    <xf numFmtId="165" fontId="6" fillId="3" borderId="10" xfId="1" applyFont="1" applyFill="1" applyBorder="1" applyAlignment="1">
      <alignment horizontal="center" vertical="center" wrapText="1"/>
    </xf>
    <xf numFmtId="165" fontId="6" fillId="3" borderId="12" xfId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65" fontId="7" fillId="0" borderId="10" xfId="1" applyFont="1" applyFill="1" applyBorder="1" applyAlignment="1">
      <alignment horizontal="center" vertical="center"/>
    </xf>
    <xf numFmtId="165" fontId="7" fillId="0" borderId="12" xfId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165" fontId="6" fillId="0" borderId="6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65" fontId="7" fillId="0" borderId="10" xfId="1" applyFont="1" applyBorder="1" applyAlignment="1">
      <alignment horizontal="center" vertical="center"/>
    </xf>
    <xf numFmtId="165" fontId="7" fillId="0" borderId="12" xfId="1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165" fontId="7" fillId="3" borderId="10" xfId="1" applyFont="1" applyFill="1" applyBorder="1" applyAlignment="1">
      <alignment horizontal="center" vertical="center" wrapText="1"/>
    </xf>
    <xf numFmtId="165" fontId="7" fillId="3" borderId="12" xfId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5" fontId="7" fillId="0" borderId="10" xfId="1" applyFont="1" applyBorder="1" applyAlignment="1">
      <alignment vertical="center"/>
    </xf>
    <xf numFmtId="165" fontId="7" fillId="0" borderId="12" xfId="1" applyFont="1" applyBorder="1" applyAlignment="1">
      <alignment vertical="center"/>
    </xf>
    <xf numFmtId="165" fontId="7" fillId="0" borderId="10" xfId="1" applyFont="1" applyFill="1" applyBorder="1" applyAlignment="1">
      <alignment vertical="center"/>
    </xf>
    <xf numFmtId="165" fontId="7" fillId="0" borderId="12" xfId="1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165" fontId="6" fillId="0" borderId="2" xfId="1" applyFont="1" applyBorder="1" applyAlignment="1">
      <alignment horizontal="center" vertical="center"/>
    </xf>
    <xf numFmtId="165" fontId="6" fillId="0" borderId="6" xfId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165" fontId="6" fillId="0" borderId="3" xfId="1" applyFont="1" applyBorder="1" applyAlignment="1">
      <alignment horizontal="center" vertical="center"/>
    </xf>
    <xf numFmtId="165" fontId="6" fillId="0" borderId="13" xfId="1" applyFont="1" applyBorder="1" applyAlignment="1">
      <alignment horizontal="center" vertical="center"/>
    </xf>
    <xf numFmtId="0" fontId="4" fillId="0" borderId="0" xfId="0" applyFont="1"/>
    <xf numFmtId="165" fontId="7" fillId="3" borderId="1" xfId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165" fontId="6" fillId="2" borderId="10" xfId="1" applyFont="1" applyFill="1" applyBorder="1" applyAlignment="1">
      <alignment horizontal="center" vertical="center" wrapText="1"/>
    </xf>
    <xf numFmtId="165" fontId="6" fillId="2" borderId="1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65" fontId="7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/>
    </xf>
    <xf numFmtId="164" fontId="6" fillId="0" borderId="3" xfId="2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4">
    <cellStyle name="Comma" xfId="1" builtinId="3"/>
    <cellStyle name="Comma [0]" xfId="2" builtinId="6"/>
    <cellStyle name="Currency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H18" sqref="H18"/>
    </sheetView>
  </sheetViews>
  <sheetFormatPr defaultRowHeight="15" x14ac:dyDescent="0.25"/>
  <cols>
    <col min="1" max="1" width="5.42578125" style="2" customWidth="1"/>
    <col min="2" max="2" width="36.85546875" style="2" customWidth="1"/>
    <col min="3" max="3" width="11.42578125" style="2" customWidth="1"/>
    <col min="4" max="4" width="11.85546875" style="2" customWidth="1"/>
    <col min="5" max="5" width="12" style="2" customWidth="1"/>
    <col min="6" max="6" width="13.28515625" style="3" customWidth="1"/>
    <col min="7" max="7" width="11.5703125" style="2" customWidth="1"/>
    <col min="8" max="8" width="11.7109375" style="2" customWidth="1"/>
    <col min="9" max="9" width="12" style="2" customWidth="1"/>
    <col min="10" max="10" width="12.5703125" style="3" customWidth="1"/>
    <col min="11" max="16384" width="9.140625" style="2"/>
  </cols>
  <sheetData>
    <row r="1" spans="1:11" ht="18.75" x14ac:dyDescent="0.25">
      <c r="A1" s="1" t="s">
        <v>0</v>
      </c>
    </row>
    <row r="2" spans="1:11" x14ac:dyDescent="0.25">
      <c r="A2" s="3"/>
    </row>
    <row r="4" spans="1:11" ht="21.75" customHeight="1" x14ac:dyDescent="0.25">
      <c r="A4" s="101" t="s">
        <v>1</v>
      </c>
      <c r="B4" s="103" t="s">
        <v>2</v>
      </c>
      <c r="C4" s="105" t="s">
        <v>3</v>
      </c>
      <c r="D4" s="105"/>
      <c r="E4" s="105"/>
      <c r="F4" s="101" t="s">
        <v>4</v>
      </c>
      <c r="G4" s="105" t="s">
        <v>5</v>
      </c>
      <c r="H4" s="105"/>
      <c r="I4" s="105"/>
      <c r="J4" s="101" t="s">
        <v>4</v>
      </c>
      <c r="K4" s="4"/>
    </row>
    <row r="5" spans="1:11" ht="30" customHeight="1" x14ac:dyDescent="0.25">
      <c r="A5" s="102"/>
      <c r="B5" s="104"/>
      <c r="C5" s="5" t="s">
        <v>6</v>
      </c>
      <c r="D5" s="5" t="s">
        <v>7</v>
      </c>
      <c r="E5" s="5" t="s">
        <v>8</v>
      </c>
      <c r="F5" s="102"/>
      <c r="G5" s="5" t="s">
        <v>6</v>
      </c>
      <c r="H5" s="5" t="s">
        <v>7</v>
      </c>
      <c r="I5" s="5" t="s">
        <v>8</v>
      </c>
      <c r="J5" s="102"/>
      <c r="K5" s="6"/>
    </row>
    <row r="6" spans="1:11" ht="18.75" customHeight="1" x14ac:dyDescent="0.25">
      <c r="A6" s="7"/>
      <c r="B6" s="7"/>
      <c r="C6" s="5" t="s">
        <v>9</v>
      </c>
      <c r="D6" s="5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6"/>
    </row>
    <row r="7" spans="1:11" ht="18.75" customHeight="1" x14ac:dyDescent="0.25">
      <c r="A7" s="8" t="s">
        <v>10</v>
      </c>
      <c r="B7" s="9" t="s">
        <v>11</v>
      </c>
      <c r="C7" s="10"/>
      <c r="D7" s="10"/>
      <c r="E7" s="10"/>
      <c r="F7" s="8"/>
      <c r="G7" s="10"/>
      <c r="H7" s="10"/>
      <c r="I7" s="10"/>
      <c r="J7" s="8"/>
      <c r="K7" s="6"/>
    </row>
    <row r="8" spans="1:11" ht="18.75" customHeight="1" x14ac:dyDescent="0.25">
      <c r="A8" s="11">
        <v>1</v>
      </c>
      <c r="B8" s="12" t="s">
        <v>12</v>
      </c>
      <c r="C8" s="13">
        <v>200</v>
      </c>
      <c r="D8" s="14">
        <v>0</v>
      </c>
      <c r="E8" s="14">
        <v>0</v>
      </c>
      <c r="F8" s="15">
        <f>SUM(C8:E8)</f>
        <v>200</v>
      </c>
      <c r="G8" s="13">
        <v>200</v>
      </c>
      <c r="H8" s="14">
        <v>0</v>
      </c>
      <c r="I8" s="14">
        <v>0</v>
      </c>
      <c r="J8" s="16">
        <f>SUM(G8:I8)</f>
        <v>200</v>
      </c>
      <c r="K8" s="17"/>
    </row>
    <row r="9" spans="1:11" ht="18.75" customHeight="1" x14ac:dyDescent="0.25">
      <c r="A9" s="11">
        <v>2</v>
      </c>
      <c r="B9" s="12" t="s">
        <v>13</v>
      </c>
      <c r="C9" s="13">
        <v>320</v>
      </c>
      <c r="D9" s="14">
        <v>0</v>
      </c>
      <c r="E9" s="14">
        <v>0</v>
      </c>
      <c r="F9" s="15">
        <f t="shared" ref="F9:F10" si="0">SUM(C9:E9)</f>
        <v>320</v>
      </c>
      <c r="G9" s="13">
        <v>320</v>
      </c>
      <c r="H9" s="14">
        <v>0</v>
      </c>
      <c r="I9" s="14">
        <v>0</v>
      </c>
      <c r="J9" s="16">
        <f t="shared" ref="J9:J10" si="1">SUM(G9:I9)</f>
        <v>320</v>
      </c>
      <c r="K9" s="17"/>
    </row>
    <row r="10" spans="1:11" ht="18.75" customHeight="1" x14ac:dyDescent="0.25">
      <c r="A10" s="11">
        <v>3</v>
      </c>
      <c r="B10" s="12" t="s">
        <v>14</v>
      </c>
      <c r="C10" s="13">
        <v>0</v>
      </c>
      <c r="D10" s="18">
        <v>0</v>
      </c>
      <c r="E10" s="18">
        <v>4800</v>
      </c>
      <c r="F10" s="15">
        <f t="shared" si="0"/>
        <v>4800</v>
      </c>
      <c r="G10" s="19">
        <v>0</v>
      </c>
      <c r="H10" s="18">
        <v>0</v>
      </c>
      <c r="I10" s="18">
        <v>8850</v>
      </c>
      <c r="J10" s="16">
        <f t="shared" si="1"/>
        <v>8850</v>
      </c>
      <c r="K10" s="20"/>
    </row>
    <row r="11" spans="1:11" ht="18.75" customHeight="1" x14ac:dyDescent="0.25">
      <c r="A11" s="21"/>
      <c r="B11" s="21" t="s">
        <v>4</v>
      </c>
      <c r="C11" s="22">
        <f>SUM(C8:C10)</f>
        <v>520</v>
      </c>
      <c r="D11" s="23">
        <f t="shared" ref="D11:F11" si="2">SUM(D8:D10)</f>
        <v>0</v>
      </c>
      <c r="E11" s="23">
        <f t="shared" si="2"/>
        <v>4800</v>
      </c>
      <c r="F11" s="23">
        <f t="shared" si="2"/>
        <v>5320</v>
      </c>
      <c r="G11" s="22">
        <f>SUM(G8:G10)</f>
        <v>520</v>
      </c>
      <c r="H11" s="23">
        <f t="shared" ref="H11:J11" si="3">SUM(H8:H10)</f>
        <v>0</v>
      </c>
      <c r="I11" s="23">
        <f t="shared" si="3"/>
        <v>8850</v>
      </c>
      <c r="J11" s="23">
        <f t="shared" si="3"/>
        <v>9370</v>
      </c>
      <c r="K11" s="24"/>
    </row>
    <row r="12" spans="1:11" ht="18.75" customHeight="1" x14ac:dyDescent="0.25">
      <c r="A12" s="25"/>
      <c r="B12" s="26"/>
      <c r="C12" s="27"/>
      <c r="D12" s="28"/>
      <c r="E12" s="28"/>
      <c r="F12" s="26"/>
      <c r="G12" s="27"/>
      <c r="H12" s="28"/>
      <c r="I12" s="28"/>
      <c r="J12" s="29"/>
      <c r="K12" s="24"/>
    </row>
    <row r="13" spans="1:11" ht="18.75" customHeight="1" x14ac:dyDescent="0.25">
      <c r="A13" s="30" t="s">
        <v>15</v>
      </c>
      <c r="B13" s="31" t="s">
        <v>16</v>
      </c>
      <c r="C13" s="32"/>
      <c r="D13" s="33"/>
      <c r="E13" s="33"/>
      <c r="F13" s="31"/>
      <c r="G13" s="34"/>
      <c r="H13" s="34"/>
      <c r="I13" s="34"/>
      <c r="J13" s="31"/>
      <c r="K13" s="4"/>
    </row>
    <row r="14" spans="1:11" ht="18.75" customHeight="1" x14ac:dyDescent="0.25">
      <c r="A14" s="11">
        <v>1</v>
      </c>
      <c r="B14" s="12" t="s">
        <v>17</v>
      </c>
      <c r="C14" s="13">
        <v>2250</v>
      </c>
      <c r="D14" s="13">
        <v>2750</v>
      </c>
      <c r="E14" s="13">
        <v>0</v>
      </c>
      <c r="F14" s="35">
        <f>SUM(C14:E14)</f>
        <v>5000</v>
      </c>
      <c r="G14" s="13">
        <v>4590</v>
      </c>
      <c r="H14" s="13">
        <v>5610</v>
      </c>
      <c r="I14" s="13">
        <v>0</v>
      </c>
      <c r="J14" s="36">
        <f>SUM(G14:I14)</f>
        <v>10200</v>
      </c>
      <c r="K14" s="4"/>
    </row>
    <row r="15" spans="1:11" ht="18.75" customHeight="1" x14ac:dyDescent="0.25">
      <c r="A15" s="11">
        <v>2</v>
      </c>
      <c r="B15" s="37" t="s">
        <v>18</v>
      </c>
      <c r="C15" s="13">
        <v>200</v>
      </c>
      <c r="D15" s="13">
        <v>200</v>
      </c>
      <c r="E15" s="13">
        <v>200</v>
      </c>
      <c r="F15" s="35">
        <f t="shared" ref="F15:F20" si="4">SUM(C15:E15)</f>
        <v>600</v>
      </c>
      <c r="G15" s="13">
        <v>405</v>
      </c>
      <c r="H15" s="13">
        <v>405</v>
      </c>
      <c r="I15" s="13">
        <v>405</v>
      </c>
      <c r="J15" s="36">
        <f t="shared" ref="J15:J20" si="5">SUM(G15:I15)</f>
        <v>1215</v>
      </c>
      <c r="K15" s="4"/>
    </row>
    <row r="16" spans="1:11" ht="18.75" customHeight="1" x14ac:dyDescent="0.25">
      <c r="A16" s="11">
        <v>3</v>
      </c>
      <c r="B16" s="37" t="s">
        <v>19</v>
      </c>
      <c r="C16" s="13">
        <v>50</v>
      </c>
      <c r="D16" s="13">
        <v>50</v>
      </c>
      <c r="E16" s="13">
        <v>50</v>
      </c>
      <c r="F16" s="35">
        <f t="shared" si="4"/>
        <v>150</v>
      </c>
      <c r="G16" s="13">
        <v>100</v>
      </c>
      <c r="H16" s="13">
        <v>100</v>
      </c>
      <c r="I16" s="13">
        <v>100</v>
      </c>
      <c r="J16" s="36">
        <f t="shared" si="5"/>
        <v>300</v>
      </c>
      <c r="K16" s="4"/>
    </row>
    <row r="17" spans="1:11" ht="18.75" customHeight="1" x14ac:dyDescent="0.25">
      <c r="A17" s="11">
        <v>4</v>
      </c>
      <c r="B17" s="37" t="s">
        <v>20</v>
      </c>
      <c r="C17" s="13">
        <v>100</v>
      </c>
      <c r="D17" s="13">
        <v>100</v>
      </c>
      <c r="E17" s="13">
        <v>100</v>
      </c>
      <c r="F17" s="35">
        <f t="shared" si="4"/>
        <v>300</v>
      </c>
      <c r="G17" s="13">
        <v>100</v>
      </c>
      <c r="H17" s="13">
        <v>100</v>
      </c>
      <c r="I17" s="13">
        <v>100</v>
      </c>
      <c r="J17" s="36">
        <f t="shared" si="5"/>
        <v>300</v>
      </c>
      <c r="K17" s="4"/>
    </row>
    <row r="18" spans="1:11" ht="18.75" customHeight="1" x14ac:dyDescent="0.25">
      <c r="A18" s="11">
        <v>5</v>
      </c>
      <c r="B18" s="37" t="s">
        <v>21</v>
      </c>
      <c r="C18" s="13">
        <v>30</v>
      </c>
      <c r="D18" s="13">
        <v>30</v>
      </c>
      <c r="E18" s="13">
        <v>30</v>
      </c>
      <c r="F18" s="35">
        <f t="shared" si="4"/>
        <v>90</v>
      </c>
      <c r="G18" s="13">
        <v>30</v>
      </c>
      <c r="H18" s="13">
        <v>30</v>
      </c>
      <c r="I18" s="13">
        <v>30</v>
      </c>
      <c r="J18" s="36">
        <f t="shared" si="5"/>
        <v>90</v>
      </c>
      <c r="K18" s="4"/>
    </row>
    <row r="19" spans="1:11" ht="18.75" customHeight="1" x14ac:dyDescent="0.25">
      <c r="A19" s="11">
        <v>6</v>
      </c>
      <c r="B19" s="37" t="s">
        <v>22</v>
      </c>
      <c r="C19" s="13">
        <v>20</v>
      </c>
      <c r="D19" s="14">
        <v>0</v>
      </c>
      <c r="E19" s="13">
        <v>20</v>
      </c>
      <c r="F19" s="35">
        <f t="shared" si="4"/>
        <v>40</v>
      </c>
      <c r="G19" s="14">
        <v>0</v>
      </c>
      <c r="H19" s="14">
        <v>0</v>
      </c>
      <c r="I19" s="14">
        <v>0</v>
      </c>
      <c r="J19" s="36">
        <f t="shared" si="5"/>
        <v>0</v>
      </c>
      <c r="K19" s="4"/>
    </row>
    <row r="20" spans="1:11" ht="18.75" customHeight="1" x14ac:dyDescent="0.25">
      <c r="A20" s="11">
        <v>7</v>
      </c>
      <c r="B20" s="38" t="s">
        <v>23</v>
      </c>
      <c r="C20" s="39">
        <v>0</v>
      </c>
      <c r="D20" s="39">
        <v>0</v>
      </c>
      <c r="E20" s="39">
        <v>0</v>
      </c>
      <c r="F20" s="35">
        <f t="shared" si="4"/>
        <v>0</v>
      </c>
      <c r="G20" s="13">
        <v>225</v>
      </c>
      <c r="H20" s="13">
        <v>225</v>
      </c>
      <c r="I20" s="13">
        <v>225</v>
      </c>
      <c r="J20" s="36">
        <f t="shared" si="5"/>
        <v>675</v>
      </c>
      <c r="K20" s="4"/>
    </row>
    <row r="21" spans="1:11" ht="18.75" customHeight="1" x14ac:dyDescent="0.25">
      <c r="A21" s="40"/>
      <c r="B21" s="40" t="s">
        <v>4</v>
      </c>
      <c r="C21" s="19">
        <f>SUM(C14:C20)</f>
        <v>2650</v>
      </c>
      <c r="D21" s="19">
        <f t="shared" ref="D21:J21" si="6">SUM(D14:D20)</f>
        <v>3130</v>
      </c>
      <c r="E21" s="19">
        <f>SUM(E14:E20)</f>
        <v>400</v>
      </c>
      <c r="F21" s="19">
        <f>SUM(F14:F20)</f>
        <v>6180</v>
      </c>
      <c r="G21" s="19">
        <f t="shared" si="6"/>
        <v>5450</v>
      </c>
      <c r="H21" s="19">
        <f t="shared" si="6"/>
        <v>6470</v>
      </c>
      <c r="I21" s="19">
        <f t="shared" si="6"/>
        <v>860</v>
      </c>
      <c r="J21" s="19">
        <f t="shared" si="6"/>
        <v>12780</v>
      </c>
      <c r="K21" s="24"/>
    </row>
    <row r="22" spans="1:11" ht="18.75" customHeight="1" x14ac:dyDescent="0.25">
      <c r="A22" s="40"/>
      <c r="B22" s="40"/>
      <c r="C22" s="19"/>
      <c r="D22" s="41"/>
      <c r="E22" s="41"/>
      <c r="F22" s="40"/>
      <c r="G22" s="36"/>
      <c r="H22" s="36"/>
      <c r="I22" s="36"/>
      <c r="J22" s="36"/>
      <c r="K22" s="24"/>
    </row>
    <row r="23" spans="1:11" ht="18.75" customHeight="1" x14ac:dyDescent="0.25">
      <c r="A23" s="42"/>
      <c r="B23" s="40" t="s">
        <v>24</v>
      </c>
      <c r="C23" s="19">
        <f>SUM(C11+C21)</f>
        <v>3170</v>
      </c>
      <c r="D23" s="19">
        <f t="shared" ref="D23" si="7">SUM(D11+D21)</f>
        <v>3130</v>
      </c>
      <c r="E23" s="19">
        <f>SUM(E11+E21)</f>
        <v>5200</v>
      </c>
      <c r="F23" s="19">
        <f>SUM(F11+F21)</f>
        <v>11500</v>
      </c>
      <c r="G23" s="19">
        <f t="shared" ref="G23:J23" si="8">SUM(G11+G21)</f>
        <v>5970</v>
      </c>
      <c r="H23" s="19">
        <f t="shared" si="8"/>
        <v>6470</v>
      </c>
      <c r="I23" s="19">
        <f t="shared" si="8"/>
        <v>9710</v>
      </c>
      <c r="J23" s="19">
        <f t="shared" si="8"/>
        <v>22150</v>
      </c>
      <c r="K23" s="24"/>
    </row>
    <row r="24" spans="1:11" x14ac:dyDescent="0.25">
      <c r="A24" s="24"/>
      <c r="B24" s="24"/>
      <c r="C24" s="43"/>
      <c r="D24" s="24"/>
      <c r="E24" s="24"/>
      <c r="F24" s="24"/>
      <c r="G24" s="24"/>
      <c r="H24" s="24"/>
      <c r="I24" s="24"/>
      <c r="J24" s="24"/>
      <c r="K24" s="24"/>
    </row>
    <row r="25" spans="1:11" ht="15.75" thickBot="1" x14ac:dyDescent="0.3">
      <c r="A25" s="24" t="s">
        <v>25</v>
      </c>
      <c r="B25" s="24"/>
      <c r="C25" s="43"/>
      <c r="D25" s="44">
        <f>SUM(C23:E23)</f>
        <v>11500</v>
      </c>
      <c r="E25" s="45"/>
      <c r="F25" s="45"/>
      <c r="G25" s="45"/>
      <c r="H25" s="44">
        <f>SUM(G23:I23)</f>
        <v>22150</v>
      </c>
      <c r="I25" s="24"/>
      <c r="J25" s="24"/>
      <c r="K25" s="24"/>
    </row>
  </sheetData>
  <mergeCells count="6">
    <mergeCell ref="J4:J5"/>
    <mergeCell ref="A4:A5"/>
    <mergeCell ref="B4:B5"/>
    <mergeCell ref="C4:E4"/>
    <mergeCell ref="F4:F5"/>
    <mergeCell ref="G4:I4"/>
  </mergeCells>
  <printOptions horizontalCentered="1"/>
  <pageMargins left="0.39370078740157483" right="0.39370078740157483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9" zoomScaleNormal="100" zoomScaleSheetLayoutView="115" workbookViewId="0">
      <selection activeCell="H18" sqref="H18"/>
    </sheetView>
  </sheetViews>
  <sheetFormatPr defaultRowHeight="15" x14ac:dyDescent="0.25"/>
  <cols>
    <col min="1" max="1" width="5.5703125" customWidth="1"/>
    <col min="2" max="2" width="39.42578125" customWidth="1"/>
    <col min="3" max="3" width="12.85546875" customWidth="1"/>
    <col min="4" max="4" width="16.5703125" bestFit="1" customWidth="1"/>
    <col min="5" max="5" width="13.42578125" customWidth="1"/>
    <col min="6" max="6" width="16.5703125" bestFit="1" customWidth="1"/>
    <col min="7" max="7" width="15.140625" customWidth="1"/>
    <col min="8" max="8" width="17.140625" customWidth="1"/>
  </cols>
  <sheetData>
    <row r="1" spans="1:10" ht="18.75" x14ac:dyDescent="0.25">
      <c r="A1" s="1" t="s">
        <v>26</v>
      </c>
      <c r="I1" s="46"/>
      <c r="J1" s="46"/>
    </row>
    <row r="2" spans="1:10" x14ac:dyDescent="0.25">
      <c r="I2" s="46"/>
      <c r="J2" s="46"/>
    </row>
    <row r="3" spans="1:10" x14ac:dyDescent="0.25">
      <c r="A3" s="106" t="s">
        <v>1</v>
      </c>
      <c r="B3" s="108" t="s">
        <v>2</v>
      </c>
      <c r="C3" s="110" t="s">
        <v>27</v>
      </c>
      <c r="D3" s="111"/>
      <c r="E3" s="110" t="s">
        <v>28</v>
      </c>
      <c r="F3" s="111"/>
      <c r="G3" s="110" t="s">
        <v>29</v>
      </c>
      <c r="H3" s="111"/>
      <c r="I3" s="47"/>
      <c r="J3" s="47"/>
    </row>
    <row r="4" spans="1:10" x14ac:dyDescent="0.25">
      <c r="A4" s="107"/>
      <c r="B4" s="109"/>
      <c r="C4" s="48" t="s">
        <v>3</v>
      </c>
      <c r="D4" s="49" t="s">
        <v>5</v>
      </c>
      <c r="E4" s="50" t="s">
        <v>30</v>
      </c>
      <c r="F4" s="48" t="s">
        <v>5</v>
      </c>
      <c r="G4" s="50" t="s">
        <v>30</v>
      </c>
      <c r="H4" s="48" t="s">
        <v>5</v>
      </c>
      <c r="I4" s="46"/>
      <c r="J4" s="46"/>
    </row>
    <row r="5" spans="1:10" x14ac:dyDescent="0.25">
      <c r="A5" s="51"/>
      <c r="B5" s="52"/>
      <c r="C5" s="48" t="s">
        <v>9</v>
      </c>
      <c r="D5" s="48" t="s">
        <v>9</v>
      </c>
      <c r="E5" s="49" t="s">
        <v>9</v>
      </c>
      <c r="F5" s="49" t="s">
        <v>9</v>
      </c>
      <c r="G5" s="49" t="s">
        <v>9</v>
      </c>
      <c r="H5" s="49" t="s">
        <v>9</v>
      </c>
    </row>
    <row r="6" spans="1:10" x14ac:dyDescent="0.25">
      <c r="A6" s="53" t="s">
        <v>10</v>
      </c>
      <c r="B6" s="54" t="s">
        <v>11</v>
      </c>
      <c r="C6" s="55"/>
      <c r="D6" s="55"/>
      <c r="E6" s="56"/>
      <c r="F6" s="56"/>
      <c r="G6" s="56"/>
      <c r="H6" s="56"/>
    </row>
    <row r="7" spans="1:10" x14ac:dyDescent="0.25">
      <c r="A7" s="57">
        <v>1</v>
      </c>
      <c r="B7" s="58" t="s">
        <v>12</v>
      </c>
      <c r="C7" s="59">
        <v>200</v>
      </c>
      <c r="D7" s="59">
        <v>200</v>
      </c>
      <c r="E7" s="60">
        <v>200</v>
      </c>
      <c r="F7" s="60">
        <v>200</v>
      </c>
      <c r="G7" s="60">
        <v>200</v>
      </c>
      <c r="H7" s="60">
        <v>200</v>
      </c>
    </row>
    <row r="8" spans="1:10" x14ac:dyDescent="0.25">
      <c r="A8" s="57">
        <v>2</v>
      </c>
      <c r="B8" s="58" t="s">
        <v>13</v>
      </c>
      <c r="C8" s="59">
        <v>320</v>
      </c>
      <c r="D8" s="59">
        <v>370</v>
      </c>
      <c r="E8" s="60">
        <v>320</v>
      </c>
      <c r="F8" s="60">
        <v>370</v>
      </c>
      <c r="G8" s="60">
        <v>320</v>
      </c>
      <c r="H8" s="60">
        <v>370</v>
      </c>
    </row>
    <row r="9" spans="1:10" x14ac:dyDescent="0.25">
      <c r="A9" s="57">
        <v>3</v>
      </c>
      <c r="B9" s="58" t="s">
        <v>14</v>
      </c>
      <c r="C9" s="59">
        <v>500</v>
      </c>
      <c r="D9" s="59">
        <v>800</v>
      </c>
      <c r="E9" s="60">
        <v>500</v>
      </c>
      <c r="F9" s="60">
        <v>800</v>
      </c>
      <c r="G9" s="60">
        <v>500</v>
      </c>
      <c r="H9" s="60">
        <v>800</v>
      </c>
    </row>
    <row r="10" spans="1:10" x14ac:dyDescent="0.25">
      <c r="A10" s="57">
        <v>4</v>
      </c>
      <c r="B10" s="58" t="s">
        <v>31</v>
      </c>
      <c r="C10" s="59">
        <v>0</v>
      </c>
      <c r="D10" s="59">
        <v>100</v>
      </c>
      <c r="E10" s="60">
        <v>0</v>
      </c>
      <c r="F10" s="60">
        <v>100</v>
      </c>
      <c r="G10" s="60">
        <v>0</v>
      </c>
      <c r="H10" s="60">
        <v>100</v>
      </c>
    </row>
    <row r="11" spans="1:10" x14ac:dyDescent="0.25">
      <c r="A11" s="7"/>
      <c r="B11" s="61" t="s">
        <v>4</v>
      </c>
      <c r="C11" s="19">
        <f t="shared" ref="C11:H11" si="0">SUM(C7:C10)</f>
        <v>1020</v>
      </c>
      <c r="D11" s="19">
        <f t="shared" si="0"/>
        <v>1470</v>
      </c>
      <c r="E11" s="62">
        <f t="shared" si="0"/>
        <v>1020</v>
      </c>
      <c r="F11" s="62">
        <f t="shared" si="0"/>
        <v>1470</v>
      </c>
      <c r="G11" s="62">
        <f t="shared" si="0"/>
        <v>1020</v>
      </c>
      <c r="H11" s="62">
        <f t="shared" si="0"/>
        <v>1470</v>
      </c>
    </row>
    <row r="12" spans="1:10" x14ac:dyDescent="0.25">
      <c r="A12" s="63"/>
      <c r="B12" s="64"/>
      <c r="C12" s="65"/>
      <c r="D12" s="65"/>
      <c r="E12" s="66"/>
      <c r="F12" s="66"/>
      <c r="G12" s="66"/>
      <c r="H12" s="66"/>
    </row>
    <row r="13" spans="1:10" x14ac:dyDescent="0.25">
      <c r="A13" s="67" t="s">
        <v>15</v>
      </c>
      <c r="B13" s="54" t="s">
        <v>16</v>
      </c>
      <c r="C13" s="68"/>
      <c r="D13" s="68"/>
      <c r="E13" s="69"/>
      <c r="F13" s="69"/>
      <c r="G13" s="69"/>
      <c r="H13" s="69"/>
    </row>
    <row r="14" spans="1:10" x14ac:dyDescent="0.25">
      <c r="A14" s="70">
        <v>1</v>
      </c>
      <c r="B14" s="58" t="s">
        <v>17</v>
      </c>
      <c r="C14" s="65">
        <v>500</v>
      </c>
      <c r="D14" s="71">
        <v>1645</v>
      </c>
      <c r="E14" s="66">
        <v>700</v>
      </c>
      <c r="F14" s="72">
        <v>2545</v>
      </c>
      <c r="G14" s="66">
        <v>700</v>
      </c>
      <c r="H14" s="72">
        <v>4045</v>
      </c>
    </row>
    <row r="15" spans="1:10" x14ac:dyDescent="0.25">
      <c r="A15" s="70">
        <v>2</v>
      </c>
      <c r="B15" s="58" t="s">
        <v>18</v>
      </c>
      <c r="C15" s="59">
        <v>200</v>
      </c>
      <c r="D15" s="73">
        <v>400</v>
      </c>
      <c r="E15" s="60">
        <v>200</v>
      </c>
      <c r="F15" s="74">
        <v>500</v>
      </c>
      <c r="G15" s="60">
        <v>200</v>
      </c>
      <c r="H15" s="74">
        <v>500</v>
      </c>
    </row>
    <row r="16" spans="1:10" x14ac:dyDescent="0.25">
      <c r="A16" s="70">
        <v>3</v>
      </c>
      <c r="B16" s="75" t="s">
        <v>19</v>
      </c>
      <c r="C16" s="65">
        <v>25</v>
      </c>
      <c r="D16" s="71">
        <v>100</v>
      </c>
      <c r="E16" s="66">
        <v>25</v>
      </c>
      <c r="F16" s="72">
        <v>100</v>
      </c>
      <c r="G16" s="66">
        <v>25</v>
      </c>
      <c r="H16" s="72">
        <v>100</v>
      </c>
    </row>
    <row r="17" spans="1:10" x14ac:dyDescent="0.25">
      <c r="A17" s="70">
        <v>4</v>
      </c>
      <c r="B17" s="75" t="s">
        <v>20</v>
      </c>
      <c r="C17" s="65">
        <v>100</v>
      </c>
      <c r="D17" s="71">
        <v>100</v>
      </c>
      <c r="E17" s="66">
        <v>100</v>
      </c>
      <c r="F17" s="72">
        <v>100</v>
      </c>
      <c r="G17" s="66">
        <v>100</v>
      </c>
      <c r="H17" s="72">
        <v>100</v>
      </c>
    </row>
    <row r="18" spans="1:10" x14ac:dyDescent="0.25">
      <c r="A18" s="70">
        <v>5</v>
      </c>
      <c r="B18" s="75" t="s">
        <v>21</v>
      </c>
      <c r="C18" s="65">
        <v>30</v>
      </c>
      <c r="D18" s="71">
        <v>30</v>
      </c>
      <c r="E18" s="66">
        <v>30</v>
      </c>
      <c r="F18" s="72">
        <v>30</v>
      </c>
      <c r="G18" s="66">
        <v>30</v>
      </c>
      <c r="H18" s="72">
        <v>30</v>
      </c>
    </row>
    <row r="19" spans="1:10" x14ac:dyDescent="0.25">
      <c r="A19" s="70">
        <v>6</v>
      </c>
      <c r="B19" s="75" t="s">
        <v>22</v>
      </c>
      <c r="C19" s="65">
        <v>10</v>
      </c>
      <c r="D19" s="71">
        <v>0</v>
      </c>
      <c r="E19" s="66">
        <v>10</v>
      </c>
      <c r="F19" s="72">
        <v>0</v>
      </c>
      <c r="G19" s="66">
        <v>10</v>
      </c>
      <c r="H19" s="72">
        <v>0</v>
      </c>
    </row>
    <row r="20" spans="1:10" x14ac:dyDescent="0.25">
      <c r="A20" s="70">
        <v>7</v>
      </c>
      <c r="B20" s="76" t="s">
        <v>23</v>
      </c>
      <c r="C20" s="59">
        <v>0</v>
      </c>
      <c r="D20" s="59">
        <v>225</v>
      </c>
      <c r="E20" s="60">
        <v>0</v>
      </c>
      <c r="F20" s="60">
        <v>225</v>
      </c>
      <c r="G20" s="60">
        <v>0</v>
      </c>
      <c r="H20" s="60">
        <v>225</v>
      </c>
    </row>
    <row r="21" spans="1:10" x14ac:dyDescent="0.25">
      <c r="A21" s="77"/>
      <c r="B21" s="78" t="s">
        <v>4</v>
      </c>
      <c r="C21" s="79">
        <f>SUM(C14:C20)</f>
        <v>865</v>
      </c>
      <c r="D21" s="79">
        <f>SUM(D14:D20)</f>
        <v>2500</v>
      </c>
      <c r="E21" s="80">
        <f t="shared" ref="E21:H21" si="1">SUM(E14:E20)</f>
        <v>1065</v>
      </c>
      <c r="F21" s="80">
        <f t="shared" si="1"/>
        <v>3500</v>
      </c>
      <c r="G21" s="80">
        <f t="shared" si="1"/>
        <v>1065</v>
      </c>
      <c r="H21" s="80">
        <f t="shared" si="1"/>
        <v>5000</v>
      </c>
    </row>
    <row r="22" spans="1:10" x14ac:dyDescent="0.25">
      <c r="A22" s="77"/>
      <c r="B22" s="81" t="s">
        <v>24</v>
      </c>
      <c r="C22" s="82">
        <f>C11+C21</f>
        <v>1885</v>
      </c>
      <c r="D22" s="82">
        <f t="shared" ref="D22:H22" si="2">D11+D21</f>
        <v>3970</v>
      </c>
      <c r="E22" s="83">
        <f t="shared" si="2"/>
        <v>2085</v>
      </c>
      <c r="F22" s="83">
        <f t="shared" si="2"/>
        <v>4970</v>
      </c>
      <c r="G22" s="83">
        <f t="shared" si="2"/>
        <v>2085</v>
      </c>
      <c r="H22" s="83">
        <f t="shared" si="2"/>
        <v>6470</v>
      </c>
    </row>
    <row r="23" spans="1:10" x14ac:dyDescent="0.25">
      <c r="A23" s="84"/>
      <c r="B23" s="84"/>
      <c r="C23" s="84"/>
      <c r="D23" s="84"/>
      <c r="E23" s="84"/>
      <c r="F23" s="84"/>
    </row>
    <row r="24" spans="1:10" ht="18.75" x14ac:dyDescent="0.25">
      <c r="A24" s="1" t="s">
        <v>32</v>
      </c>
      <c r="B24" s="84"/>
      <c r="C24" s="84"/>
      <c r="D24" s="84"/>
      <c r="E24" s="84"/>
      <c r="F24" s="84"/>
      <c r="I24" s="46"/>
      <c r="J24" s="46"/>
    </row>
    <row r="25" spans="1:10" x14ac:dyDescent="0.25">
      <c r="A25" s="84"/>
      <c r="B25" s="84"/>
      <c r="C25" s="84"/>
      <c r="D25" s="84"/>
      <c r="E25" s="84"/>
      <c r="F25" s="84"/>
      <c r="I25" s="46"/>
      <c r="J25" s="46"/>
    </row>
    <row r="26" spans="1:10" x14ac:dyDescent="0.25">
      <c r="A26" s="106" t="s">
        <v>1</v>
      </c>
      <c r="B26" s="108" t="s">
        <v>2</v>
      </c>
      <c r="C26" s="110" t="s">
        <v>27</v>
      </c>
      <c r="D26" s="111"/>
      <c r="E26" s="110" t="s">
        <v>28</v>
      </c>
      <c r="F26" s="111"/>
      <c r="G26" s="110" t="s">
        <v>29</v>
      </c>
      <c r="H26" s="111"/>
      <c r="I26" s="47"/>
      <c r="J26" s="47"/>
    </row>
    <row r="27" spans="1:10" x14ac:dyDescent="0.25">
      <c r="A27" s="107"/>
      <c r="B27" s="109"/>
      <c r="C27" s="48" t="s">
        <v>3</v>
      </c>
      <c r="D27" s="49" t="s">
        <v>5</v>
      </c>
      <c r="E27" s="50" t="s">
        <v>30</v>
      </c>
      <c r="F27" s="48" t="s">
        <v>5</v>
      </c>
      <c r="G27" s="50" t="s">
        <v>30</v>
      </c>
      <c r="H27" s="48" t="s">
        <v>5</v>
      </c>
      <c r="I27" s="46"/>
      <c r="J27" s="46"/>
    </row>
    <row r="28" spans="1:10" x14ac:dyDescent="0.25">
      <c r="A28" s="51"/>
      <c r="B28" s="52"/>
      <c r="C28" s="48" t="s">
        <v>9</v>
      </c>
      <c r="D28" s="48" t="s">
        <v>9</v>
      </c>
      <c r="E28" s="49" t="s">
        <v>9</v>
      </c>
      <c r="F28" s="49" t="s">
        <v>9</v>
      </c>
      <c r="G28" s="49" t="s">
        <v>9</v>
      </c>
      <c r="H28" s="49" t="s">
        <v>9</v>
      </c>
      <c r="I28" s="46"/>
      <c r="J28" s="46"/>
    </row>
    <row r="29" spans="1:10" x14ac:dyDescent="0.25">
      <c r="A29" s="53" t="s">
        <v>10</v>
      </c>
      <c r="B29" s="54" t="s">
        <v>11</v>
      </c>
      <c r="C29" s="85"/>
      <c r="D29" s="68"/>
      <c r="E29" s="69"/>
      <c r="F29" s="69"/>
      <c r="G29" s="69"/>
      <c r="H29" s="69"/>
    </row>
    <row r="30" spans="1:10" x14ac:dyDescent="0.25">
      <c r="A30" s="57">
        <v>1</v>
      </c>
      <c r="B30" s="58" t="s">
        <v>12</v>
      </c>
      <c r="C30" s="59">
        <v>200</v>
      </c>
      <c r="D30" s="59">
        <v>200</v>
      </c>
      <c r="E30" s="60">
        <v>200</v>
      </c>
      <c r="F30" s="60">
        <v>200</v>
      </c>
      <c r="G30" s="60">
        <v>200</v>
      </c>
      <c r="H30" s="60">
        <v>200</v>
      </c>
    </row>
    <row r="31" spans="1:10" x14ac:dyDescent="0.25">
      <c r="A31" s="57">
        <v>2</v>
      </c>
      <c r="B31" s="58" t="s">
        <v>13</v>
      </c>
      <c r="C31" s="59">
        <v>320</v>
      </c>
      <c r="D31" s="59">
        <v>370</v>
      </c>
      <c r="E31" s="60">
        <v>320</v>
      </c>
      <c r="F31" s="60">
        <v>370</v>
      </c>
      <c r="G31" s="60">
        <v>320</v>
      </c>
      <c r="H31" s="60">
        <v>370</v>
      </c>
    </row>
    <row r="32" spans="1:10" x14ac:dyDescent="0.25">
      <c r="A32" s="57">
        <v>3</v>
      </c>
      <c r="B32" s="58" t="s">
        <v>14</v>
      </c>
      <c r="C32" s="59">
        <v>500</v>
      </c>
      <c r="D32" s="59">
        <v>800</v>
      </c>
      <c r="E32" s="60">
        <v>500</v>
      </c>
      <c r="F32" s="60">
        <v>800</v>
      </c>
      <c r="G32" s="60">
        <v>500</v>
      </c>
      <c r="H32" s="60">
        <v>800</v>
      </c>
    </row>
    <row r="33" spans="1:8" x14ac:dyDescent="0.25">
      <c r="A33" s="57">
        <v>4</v>
      </c>
      <c r="B33" s="58" t="s">
        <v>31</v>
      </c>
      <c r="C33" s="59">
        <v>0</v>
      </c>
      <c r="D33" s="59">
        <v>100</v>
      </c>
      <c r="E33" s="60">
        <v>0</v>
      </c>
      <c r="F33" s="60">
        <v>100</v>
      </c>
      <c r="G33" s="60">
        <v>0</v>
      </c>
      <c r="H33" s="60">
        <v>100</v>
      </c>
    </row>
    <row r="34" spans="1:8" x14ac:dyDescent="0.25">
      <c r="A34" s="7"/>
      <c r="B34" s="61" t="s">
        <v>4</v>
      </c>
      <c r="C34" s="19">
        <f>SUM(C30:C33)</f>
        <v>1020</v>
      </c>
      <c r="D34" s="19">
        <f t="shared" ref="D34:H34" si="3">SUM(D30:D33)</f>
        <v>1470</v>
      </c>
      <c r="E34" s="62">
        <f t="shared" si="3"/>
        <v>1020</v>
      </c>
      <c r="F34" s="62">
        <f t="shared" si="3"/>
        <v>1470</v>
      </c>
      <c r="G34" s="62">
        <f t="shared" si="3"/>
        <v>1020</v>
      </c>
      <c r="H34" s="62">
        <f t="shared" si="3"/>
        <v>1470</v>
      </c>
    </row>
    <row r="35" spans="1:8" x14ac:dyDescent="0.25">
      <c r="A35" s="63"/>
      <c r="B35" s="64"/>
      <c r="C35" s="65"/>
      <c r="D35" s="65"/>
      <c r="E35" s="66"/>
      <c r="F35" s="66"/>
      <c r="G35" s="66"/>
      <c r="H35" s="66"/>
    </row>
    <row r="36" spans="1:8" x14ac:dyDescent="0.25">
      <c r="A36" s="67" t="s">
        <v>15</v>
      </c>
      <c r="B36" s="54" t="s">
        <v>16</v>
      </c>
      <c r="C36" s="68"/>
      <c r="D36" s="68"/>
      <c r="E36" s="69"/>
      <c r="F36" s="69"/>
      <c r="G36" s="69"/>
      <c r="H36" s="69"/>
    </row>
    <row r="37" spans="1:8" x14ac:dyDescent="0.25">
      <c r="A37" s="70">
        <v>1</v>
      </c>
      <c r="B37" s="58" t="s">
        <v>17</v>
      </c>
      <c r="C37" s="65">
        <v>500</v>
      </c>
      <c r="D37" s="71">
        <v>1645</v>
      </c>
      <c r="E37" s="66">
        <v>700</v>
      </c>
      <c r="F37" s="72">
        <v>2545</v>
      </c>
      <c r="G37" s="66">
        <v>700</v>
      </c>
      <c r="H37" s="72">
        <v>4045</v>
      </c>
    </row>
    <row r="38" spans="1:8" x14ac:dyDescent="0.25">
      <c r="A38" s="70">
        <v>2</v>
      </c>
      <c r="B38" s="58" t="s">
        <v>18</v>
      </c>
      <c r="C38" s="59">
        <v>100</v>
      </c>
      <c r="D38" s="73">
        <v>200</v>
      </c>
      <c r="E38" s="60">
        <v>100</v>
      </c>
      <c r="F38" s="74">
        <v>300</v>
      </c>
      <c r="G38" s="60">
        <v>100</v>
      </c>
      <c r="H38" s="74">
        <v>300</v>
      </c>
    </row>
    <row r="39" spans="1:8" x14ac:dyDescent="0.25">
      <c r="A39" s="70">
        <v>3</v>
      </c>
      <c r="B39" s="75" t="s">
        <v>19</v>
      </c>
      <c r="C39" s="65">
        <v>25</v>
      </c>
      <c r="D39" s="71">
        <v>100</v>
      </c>
      <c r="E39" s="66">
        <v>25</v>
      </c>
      <c r="F39" s="72">
        <v>100</v>
      </c>
      <c r="G39" s="66">
        <v>25</v>
      </c>
      <c r="H39" s="72">
        <v>100</v>
      </c>
    </row>
    <row r="40" spans="1:8" x14ac:dyDescent="0.25">
      <c r="A40" s="70">
        <v>4</v>
      </c>
      <c r="B40" s="75" t="s">
        <v>20</v>
      </c>
      <c r="C40" s="65">
        <v>100</v>
      </c>
      <c r="D40" s="71">
        <v>100</v>
      </c>
      <c r="E40" s="66">
        <v>100</v>
      </c>
      <c r="F40" s="72">
        <v>100</v>
      </c>
      <c r="G40" s="66">
        <v>100</v>
      </c>
      <c r="H40" s="72">
        <v>100</v>
      </c>
    </row>
    <row r="41" spans="1:8" x14ac:dyDescent="0.25">
      <c r="A41" s="70">
        <v>5</v>
      </c>
      <c r="B41" s="75" t="s">
        <v>21</v>
      </c>
      <c r="C41" s="65">
        <v>30</v>
      </c>
      <c r="D41" s="71">
        <v>30</v>
      </c>
      <c r="E41" s="66">
        <v>30</v>
      </c>
      <c r="F41" s="72">
        <v>30</v>
      </c>
      <c r="G41" s="66">
        <v>30</v>
      </c>
      <c r="H41" s="72">
        <v>30</v>
      </c>
    </row>
    <row r="42" spans="1:8" x14ac:dyDescent="0.25">
      <c r="A42" s="70">
        <v>6</v>
      </c>
      <c r="B42" s="75" t="s">
        <v>22</v>
      </c>
      <c r="C42" s="65">
        <v>10</v>
      </c>
      <c r="D42" s="71">
        <v>0</v>
      </c>
      <c r="E42" s="66">
        <v>10</v>
      </c>
      <c r="F42" s="72">
        <v>0</v>
      </c>
      <c r="G42" s="66">
        <v>10</v>
      </c>
      <c r="H42" s="72">
        <v>0</v>
      </c>
    </row>
    <row r="43" spans="1:8" x14ac:dyDescent="0.25">
      <c r="A43" s="70">
        <v>7</v>
      </c>
      <c r="B43" s="76" t="s">
        <v>23</v>
      </c>
      <c r="C43" s="59">
        <v>0</v>
      </c>
      <c r="D43" s="59">
        <v>225</v>
      </c>
      <c r="E43" s="60">
        <v>0</v>
      </c>
      <c r="F43" s="60">
        <v>225</v>
      </c>
      <c r="G43" s="60">
        <v>0</v>
      </c>
      <c r="H43" s="60">
        <v>225</v>
      </c>
    </row>
    <row r="44" spans="1:8" x14ac:dyDescent="0.25">
      <c r="A44" s="77"/>
      <c r="B44" s="78" t="s">
        <v>4</v>
      </c>
      <c r="C44" s="79">
        <f t="shared" ref="C44:H44" si="4">SUM(C37:C43)</f>
        <v>765</v>
      </c>
      <c r="D44" s="79">
        <f t="shared" si="4"/>
        <v>2300</v>
      </c>
      <c r="E44" s="80">
        <f t="shared" si="4"/>
        <v>965</v>
      </c>
      <c r="F44" s="80">
        <f t="shared" si="4"/>
        <v>3300</v>
      </c>
      <c r="G44" s="80">
        <f t="shared" si="4"/>
        <v>965</v>
      </c>
      <c r="H44" s="80">
        <f t="shared" si="4"/>
        <v>4800</v>
      </c>
    </row>
    <row r="45" spans="1:8" x14ac:dyDescent="0.25">
      <c r="A45" s="77"/>
      <c r="B45" s="81" t="s">
        <v>24</v>
      </c>
      <c r="C45" s="82">
        <f t="shared" ref="C45:H45" si="5">C34+C44</f>
        <v>1785</v>
      </c>
      <c r="D45" s="82">
        <f t="shared" si="5"/>
        <v>3770</v>
      </c>
      <c r="E45" s="83">
        <f t="shared" si="5"/>
        <v>1985</v>
      </c>
      <c r="F45" s="83">
        <f t="shared" si="5"/>
        <v>4770</v>
      </c>
      <c r="G45" s="83">
        <f t="shared" si="5"/>
        <v>1985</v>
      </c>
      <c r="H45" s="83">
        <f t="shared" si="5"/>
        <v>6270</v>
      </c>
    </row>
    <row r="46" spans="1:8" x14ac:dyDescent="0.25">
      <c r="A46" s="84"/>
      <c r="B46" s="84"/>
      <c r="C46" s="84"/>
      <c r="D46" s="84"/>
      <c r="E46" s="84"/>
      <c r="F46" s="84"/>
    </row>
  </sheetData>
  <mergeCells count="10">
    <mergeCell ref="A3:A4"/>
    <mergeCell ref="B3:B4"/>
    <mergeCell ref="C3:D3"/>
    <mergeCell ref="E3:F3"/>
    <mergeCell ref="G3:H3"/>
    <mergeCell ref="A26:A27"/>
    <mergeCell ref="B26:B27"/>
    <mergeCell ref="C26:D26"/>
    <mergeCell ref="E26:F26"/>
    <mergeCell ref="G26:H26"/>
  </mergeCells>
  <printOptions horizontalCentered="1"/>
  <pageMargins left="0.51181102362204722" right="0.31496062992125984" top="0.35433070866141736" bottom="0.15748031496062992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6" zoomScaleNormal="100" workbookViewId="0">
      <selection activeCell="M18" sqref="M18"/>
    </sheetView>
  </sheetViews>
  <sheetFormatPr defaultRowHeight="15" x14ac:dyDescent="0.25"/>
  <cols>
    <col min="1" max="1" width="4" bestFit="1" customWidth="1"/>
    <col min="2" max="2" width="37.85546875" customWidth="1"/>
    <col min="3" max="3" width="14.85546875" customWidth="1"/>
    <col min="4" max="4" width="17.28515625" customWidth="1"/>
    <col min="5" max="5" width="13.5703125" customWidth="1"/>
    <col min="6" max="6" width="17.28515625" customWidth="1"/>
    <col min="7" max="7" width="14.7109375" customWidth="1"/>
    <col min="8" max="8" width="17.28515625" customWidth="1"/>
  </cols>
  <sheetData>
    <row r="1" spans="1:10" ht="18.75" x14ac:dyDescent="0.25">
      <c r="A1" s="1" t="s">
        <v>33</v>
      </c>
    </row>
    <row r="3" spans="1:10" ht="12.75" customHeight="1" x14ac:dyDescent="0.25">
      <c r="A3" s="106" t="s">
        <v>1</v>
      </c>
      <c r="B3" s="108" t="s">
        <v>2</v>
      </c>
      <c r="C3" s="110" t="s">
        <v>34</v>
      </c>
      <c r="D3" s="111"/>
      <c r="E3" s="110" t="s">
        <v>35</v>
      </c>
      <c r="F3" s="111"/>
      <c r="G3" s="110" t="s">
        <v>36</v>
      </c>
      <c r="H3" s="111"/>
      <c r="I3" s="47"/>
      <c r="J3" s="47"/>
    </row>
    <row r="4" spans="1:10" ht="12.75" customHeight="1" x14ac:dyDescent="0.25">
      <c r="A4" s="107"/>
      <c r="B4" s="109"/>
      <c r="C4" s="48" t="s">
        <v>3</v>
      </c>
      <c r="D4" s="49" t="s">
        <v>5</v>
      </c>
      <c r="E4" s="50" t="s">
        <v>30</v>
      </c>
      <c r="F4" s="48" t="s">
        <v>5</v>
      </c>
      <c r="G4" s="50" t="s">
        <v>30</v>
      </c>
      <c r="H4" s="48" t="s">
        <v>5</v>
      </c>
      <c r="I4" s="46"/>
      <c r="J4" s="46"/>
    </row>
    <row r="5" spans="1:10" ht="12.75" customHeight="1" x14ac:dyDescent="0.25">
      <c r="A5" s="86"/>
      <c r="B5" s="87"/>
      <c r="C5" s="48" t="s">
        <v>9</v>
      </c>
      <c r="D5" s="48" t="s">
        <v>9</v>
      </c>
      <c r="E5" s="49" t="s">
        <v>9</v>
      </c>
      <c r="F5" s="49" t="s">
        <v>9</v>
      </c>
      <c r="G5" s="49" t="s">
        <v>9</v>
      </c>
      <c r="H5" s="49" t="s">
        <v>9</v>
      </c>
    </row>
    <row r="6" spans="1:10" ht="12.75" customHeight="1" x14ac:dyDescent="0.25">
      <c r="A6" s="88" t="s">
        <v>10</v>
      </c>
      <c r="B6" s="89" t="s">
        <v>11</v>
      </c>
      <c r="C6" s="90"/>
      <c r="D6" s="90"/>
      <c r="E6" s="91"/>
      <c r="F6" s="91"/>
      <c r="G6" s="91"/>
      <c r="H6" s="91"/>
    </row>
    <row r="7" spans="1:10" ht="12.75" customHeight="1" x14ac:dyDescent="0.25">
      <c r="A7" s="57">
        <v>1</v>
      </c>
      <c r="B7" s="58" t="s">
        <v>12</v>
      </c>
      <c r="C7" s="59">
        <v>200</v>
      </c>
      <c r="D7" s="59">
        <v>200</v>
      </c>
      <c r="E7" s="60">
        <v>200</v>
      </c>
      <c r="F7" s="60">
        <v>200</v>
      </c>
      <c r="G7" s="60">
        <v>200</v>
      </c>
      <c r="H7" s="60">
        <v>200</v>
      </c>
    </row>
    <row r="8" spans="1:10" ht="12.75" customHeight="1" x14ac:dyDescent="0.25">
      <c r="A8" s="57">
        <v>2</v>
      </c>
      <c r="B8" s="58" t="s">
        <v>13</v>
      </c>
      <c r="C8" s="59">
        <v>370</v>
      </c>
      <c r="D8" s="59">
        <v>370</v>
      </c>
      <c r="E8" s="60">
        <v>370</v>
      </c>
      <c r="F8" s="60">
        <v>370</v>
      </c>
      <c r="G8" s="60">
        <v>370</v>
      </c>
      <c r="H8" s="60">
        <v>370</v>
      </c>
    </row>
    <row r="9" spans="1:10" ht="12.75" customHeight="1" x14ac:dyDescent="0.25">
      <c r="A9" s="57">
        <v>3</v>
      </c>
      <c r="B9" s="58" t="s">
        <v>14</v>
      </c>
      <c r="C9" s="59">
        <v>1000</v>
      </c>
      <c r="D9" s="59">
        <v>1300</v>
      </c>
      <c r="E9" s="60">
        <v>1000</v>
      </c>
      <c r="F9" s="60">
        <v>1300</v>
      </c>
      <c r="G9" s="60">
        <v>1000</v>
      </c>
      <c r="H9" s="60">
        <v>1300</v>
      </c>
    </row>
    <row r="10" spans="1:10" ht="12.75" customHeight="1" x14ac:dyDescent="0.25">
      <c r="A10" s="57">
        <v>4</v>
      </c>
      <c r="B10" s="58" t="s">
        <v>31</v>
      </c>
      <c r="C10" s="59">
        <v>0</v>
      </c>
      <c r="D10" s="59">
        <v>100</v>
      </c>
      <c r="E10" s="60">
        <v>0</v>
      </c>
      <c r="F10" s="60">
        <v>100</v>
      </c>
      <c r="G10" s="60">
        <v>0</v>
      </c>
      <c r="H10" s="60">
        <v>100</v>
      </c>
    </row>
    <row r="11" spans="1:10" ht="12.75" customHeight="1" x14ac:dyDescent="0.25">
      <c r="A11" s="7"/>
      <c r="B11" s="92" t="s">
        <v>4</v>
      </c>
      <c r="C11" s="19">
        <f t="shared" ref="C11:H11" si="0">SUM(C7:C10)</f>
        <v>1570</v>
      </c>
      <c r="D11" s="19">
        <f t="shared" si="0"/>
        <v>1970</v>
      </c>
      <c r="E11" s="62">
        <f t="shared" si="0"/>
        <v>1570</v>
      </c>
      <c r="F11" s="62">
        <f t="shared" si="0"/>
        <v>1970</v>
      </c>
      <c r="G11" s="62">
        <f t="shared" si="0"/>
        <v>1570</v>
      </c>
      <c r="H11" s="62">
        <f t="shared" si="0"/>
        <v>1970</v>
      </c>
    </row>
    <row r="12" spans="1:10" ht="12.75" customHeight="1" x14ac:dyDescent="0.25">
      <c r="A12" s="63"/>
      <c r="B12" s="93"/>
      <c r="C12" s="65"/>
      <c r="D12" s="65"/>
      <c r="E12" s="66"/>
      <c r="F12" s="66"/>
      <c r="G12" s="66"/>
      <c r="H12" s="66"/>
    </row>
    <row r="13" spans="1:10" ht="12.75" customHeight="1" x14ac:dyDescent="0.25">
      <c r="A13" s="94" t="s">
        <v>15</v>
      </c>
      <c r="B13" s="95" t="s">
        <v>16</v>
      </c>
      <c r="C13" s="90"/>
      <c r="D13" s="90"/>
      <c r="E13" s="91"/>
      <c r="F13" s="91"/>
      <c r="G13" s="91"/>
      <c r="H13" s="91"/>
    </row>
    <row r="14" spans="1:10" ht="12.75" customHeight="1" x14ac:dyDescent="0.25">
      <c r="A14" s="70">
        <v>1</v>
      </c>
      <c r="B14" s="96" t="s">
        <v>17</v>
      </c>
      <c r="C14" s="65">
        <v>500</v>
      </c>
      <c r="D14" s="71">
        <v>1645</v>
      </c>
      <c r="E14" s="66">
        <v>700</v>
      </c>
      <c r="F14" s="72">
        <v>2545</v>
      </c>
      <c r="G14" s="66">
        <v>700</v>
      </c>
      <c r="H14" s="72">
        <v>4045</v>
      </c>
    </row>
    <row r="15" spans="1:10" ht="12.75" customHeight="1" x14ac:dyDescent="0.25">
      <c r="A15" s="70">
        <v>2</v>
      </c>
      <c r="B15" s="96" t="s">
        <v>18</v>
      </c>
      <c r="C15" s="59">
        <v>200</v>
      </c>
      <c r="D15" s="73">
        <v>400</v>
      </c>
      <c r="E15" s="60">
        <v>200</v>
      </c>
      <c r="F15" s="74">
        <v>500</v>
      </c>
      <c r="G15" s="60">
        <v>200</v>
      </c>
      <c r="H15" s="74">
        <v>500</v>
      </c>
    </row>
    <row r="16" spans="1:10" ht="12.75" customHeight="1" x14ac:dyDescent="0.25">
      <c r="A16" s="70">
        <v>3</v>
      </c>
      <c r="B16" s="97" t="s">
        <v>19</v>
      </c>
      <c r="C16" s="65">
        <v>25</v>
      </c>
      <c r="D16" s="71">
        <v>100</v>
      </c>
      <c r="E16" s="66">
        <v>25</v>
      </c>
      <c r="F16" s="72">
        <v>100</v>
      </c>
      <c r="G16" s="66">
        <v>25</v>
      </c>
      <c r="H16" s="72">
        <v>100</v>
      </c>
    </row>
    <row r="17" spans="1:9" ht="12.75" customHeight="1" x14ac:dyDescent="0.25">
      <c r="A17" s="70">
        <v>4</v>
      </c>
      <c r="B17" s="97" t="s">
        <v>20</v>
      </c>
      <c r="C17" s="65">
        <v>100</v>
      </c>
      <c r="D17" s="71">
        <v>100</v>
      </c>
      <c r="E17" s="66">
        <v>100</v>
      </c>
      <c r="F17" s="72">
        <v>100</v>
      </c>
      <c r="G17" s="66">
        <v>100</v>
      </c>
      <c r="H17" s="72">
        <v>100</v>
      </c>
    </row>
    <row r="18" spans="1:9" ht="12.75" customHeight="1" x14ac:dyDescent="0.25">
      <c r="A18" s="70">
        <v>5</v>
      </c>
      <c r="B18" s="97" t="s">
        <v>21</v>
      </c>
      <c r="C18" s="65">
        <v>30</v>
      </c>
      <c r="D18" s="71">
        <v>30</v>
      </c>
      <c r="E18" s="66">
        <v>30</v>
      </c>
      <c r="F18" s="72">
        <v>30</v>
      </c>
      <c r="G18" s="66">
        <v>30</v>
      </c>
      <c r="H18" s="72">
        <v>30</v>
      </c>
    </row>
    <row r="19" spans="1:9" ht="12.75" customHeight="1" x14ac:dyDescent="0.25">
      <c r="A19" s="70">
        <v>6</v>
      </c>
      <c r="B19" s="97" t="s">
        <v>22</v>
      </c>
      <c r="C19" s="65">
        <v>10</v>
      </c>
      <c r="D19" s="71">
        <v>0</v>
      </c>
      <c r="E19" s="66">
        <v>10</v>
      </c>
      <c r="F19" s="72">
        <v>0</v>
      </c>
      <c r="G19" s="66">
        <v>10</v>
      </c>
      <c r="H19" s="72">
        <v>0</v>
      </c>
    </row>
    <row r="20" spans="1:9" ht="12.75" customHeight="1" x14ac:dyDescent="0.25">
      <c r="A20" s="98">
        <v>7</v>
      </c>
      <c r="B20" s="99" t="s">
        <v>23</v>
      </c>
      <c r="C20" s="59">
        <v>0</v>
      </c>
      <c r="D20" s="59">
        <v>225</v>
      </c>
      <c r="E20" s="60">
        <v>0</v>
      </c>
      <c r="F20" s="60">
        <v>225</v>
      </c>
      <c r="G20" s="60">
        <v>0</v>
      </c>
      <c r="H20" s="60">
        <v>225</v>
      </c>
    </row>
    <row r="21" spans="1:9" ht="12.75" customHeight="1" x14ac:dyDescent="0.25">
      <c r="A21" s="77"/>
      <c r="B21" s="78" t="s">
        <v>4</v>
      </c>
      <c r="C21" s="79">
        <f t="shared" ref="C21:G21" si="1">SUM(C14:C20)</f>
        <v>865</v>
      </c>
      <c r="D21" s="79">
        <f t="shared" si="1"/>
        <v>2500</v>
      </c>
      <c r="E21" s="80">
        <f>SUM(E14:E20)</f>
        <v>1065</v>
      </c>
      <c r="F21" s="80">
        <f t="shared" si="1"/>
        <v>3500</v>
      </c>
      <c r="G21" s="80">
        <f t="shared" si="1"/>
        <v>1065</v>
      </c>
      <c r="H21" s="80">
        <f>SUM(H14:H20)</f>
        <v>5000</v>
      </c>
    </row>
    <row r="22" spans="1:9" ht="12.75" customHeight="1" x14ac:dyDescent="0.25">
      <c r="A22" s="77"/>
      <c r="B22" s="81" t="s">
        <v>24</v>
      </c>
      <c r="C22" s="82">
        <f t="shared" ref="C22:H22" si="2">C11+C21</f>
        <v>2435</v>
      </c>
      <c r="D22" s="82">
        <f t="shared" si="2"/>
        <v>4470</v>
      </c>
      <c r="E22" s="83">
        <f t="shared" si="2"/>
        <v>2635</v>
      </c>
      <c r="F22" s="83">
        <f t="shared" si="2"/>
        <v>5470</v>
      </c>
      <c r="G22" s="83">
        <f t="shared" si="2"/>
        <v>2635</v>
      </c>
      <c r="H22" s="83">
        <f t="shared" si="2"/>
        <v>6970</v>
      </c>
    </row>
    <row r="23" spans="1:9" ht="12.75" customHeight="1" x14ac:dyDescent="0.25">
      <c r="A23" s="84"/>
      <c r="B23" s="84"/>
      <c r="C23" s="84"/>
      <c r="D23" s="84"/>
      <c r="E23" s="84"/>
      <c r="F23" s="84"/>
      <c r="G23" s="84"/>
      <c r="H23" s="84"/>
    </row>
    <row r="24" spans="1:9" ht="12.75" customHeight="1" x14ac:dyDescent="0.25">
      <c r="A24" s="1" t="s">
        <v>37</v>
      </c>
      <c r="B24" s="84"/>
    </row>
    <row r="25" spans="1:9" ht="12.75" customHeight="1" x14ac:dyDescent="0.25">
      <c r="A25" s="84"/>
      <c r="B25" s="84"/>
    </row>
    <row r="26" spans="1:9" ht="12.75" customHeight="1" x14ac:dyDescent="0.25">
      <c r="A26" s="112" t="s">
        <v>1</v>
      </c>
      <c r="B26" s="114" t="s">
        <v>2</v>
      </c>
      <c r="C26" s="110" t="s">
        <v>34</v>
      </c>
      <c r="D26" s="111"/>
      <c r="E26" s="110" t="s">
        <v>35</v>
      </c>
      <c r="F26" s="111"/>
      <c r="G26" s="110" t="s">
        <v>38</v>
      </c>
      <c r="H26" s="111"/>
    </row>
    <row r="27" spans="1:9" ht="12.75" customHeight="1" x14ac:dyDescent="0.25">
      <c r="A27" s="113"/>
      <c r="B27" s="115"/>
      <c r="C27" s="48" t="s">
        <v>3</v>
      </c>
      <c r="D27" s="49" t="s">
        <v>5</v>
      </c>
      <c r="E27" s="50" t="s">
        <v>30</v>
      </c>
      <c r="F27" s="48" t="s">
        <v>5</v>
      </c>
      <c r="G27" s="50" t="s">
        <v>30</v>
      </c>
      <c r="H27" s="48" t="s">
        <v>5</v>
      </c>
    </row>
    <row r="28" spans="1:9" ht="12.75" customHeight="1" x14ac:dyDescent="0.25">
      <c r="A28" s="86"/>
      <c r="B28" s="87"/>
      <c r="C28" s="48" t="s">
        <v>9</v>
      </c>
      <c r="D28" s="48" t="s">
        <v>9</v>
      </c>
      <c r="E28" s="49" t="s">
        <v>9</v>
      </c>
      <c r="F28" s="49" t="s">
        <v>9</v>
      </c>
      <c r="G28" s="49" t="s">
        <v>9</v>
      </c>
      <c r="H28" s="49" t="s">
        <v>9</v>
      </c>
      <c r="I28" s="84"/>
    </row>
    <row r="29" spans="1:9" ht="12.75" customHeight="1" x14ac:dyDescent="0.25">
      <c r="A29" s="88" t="s">
        <v>10</v>
      </c>
      <c r="B29" s="89" t="s">
        <v>11</v>
      </c>
      <c r="C29" s="90"/>
      <c r="D29" s="90"/>
      <c r="E29" s="91"/>
      <c r="F29" s="91"/>
      <c r="G29" s="91"/>
      <c r="H29" s="91"/>
      <c r="I29" s="84"/>
    </row>
    <row r="30" spans="1:9" ht="12.75" customHeight="1" x14ac:dyDescent="0.25">
      <c r="A30" s="57">
        <v>1</v>
      </c>
      <c r="B30" s="58" t="s">
        <v>12</v>
      </c>
      <c r="C30" s="59">
        <v>200</v>
      </c>
      <c r="D30" s="59">
        <v>200</v>
      </c>
      <c r="E30" s="60">
        <v>200</v>
      </c>
      <c r="F30" s="60">
        <v>200</v>
      </c>
      <c r="G30" s="60">
        <v>200</v>
      </c>
      <c r="H30" s="60">
        <v>200</v>
      </c>
      <c r="I30" s="84"/>
    </row>
    <row r="31" spans="1:9" ht="12.75" customHeight="1" x14ac:dyDescent="0.25">
      <c r="A31" s="57">
        <v>2</v>
      </c>
      <c r="B31" s="58" t="s">
        <v>13</v>
      </c>
      <c r="C31" s="59">
        <v>370</v>
      </c>
      <c r="D31" s="59">
        <v>370</v>
      </c>
      <c r="E31" s="60">
        <v>370</v>
      </c>
      <c r="F31" s="60">
        <v>370</v>
      </c>
      <c r="G31" s="60">
        <v>370</v>
      </c>
      <c r="H31" s="60">
        <v>370</v>
      </c>
      <c r="I31" s="84"/>
    </row>
    <row r="32" spans="1:9" ht="12.75" customHeight="1" x14ac:dyDescent="0.25">
      <c r="A32" s="57">
        <v>3</v>
      </c>
      <c r="B32" s="58" t="s">
        <v>14</v>
      </c>
      <c r="C32" s="59">
        <v>1000</v>
      </c>
      <c r="D32" s="59">
        <v>1300</v>
      </c>
      <c r="E32" s="60">
        <v>1000</v>
      </c>
      <c r="F32" s="60">
        <v>1300</v>
      </c>
      <c r="G32" s="60">
        <v>1000</v>
      </c>
      <c r="H32" s="60">
        <v>1300</v>
      </c>
      <c r="I32" s="84"/>
    </row>
    <row r="33" spans="1:9" ht="12.75" customHeight="1" x14ac:dyDescent="0.25">
      <c r="A33" s="57">
        <v>4</v>
      </c>
      <c r="B33" s="96" t="s">
        <v>31</v>
      </c>
      <c r="C33" s="59">
        <v>0</v>
      </c>
      <c r="D33" s="59">
        <v>100</v>
      </c>
      <c r="E33" s="60">
        <v>0</v>
      </c>
      <c r="F33" s="60">
        <v>100</v>
      </c>
      <c r="G33" s="60">
        <v>0</v>
      </c>
      <c r="H33" s="60">
        <v>100</v>
      </c>
      <c r="I33" s="84"/>
    </row>
    <row r="34" spans="1:9" ht="12.75" customHeight="1" x14ac:dyDescent="0.25">
      <c r="A34" s="7"/>
      <c r="B34" s="92" t="s">
        <v>4</v>
      </c>
      <c r="C34" s="19">
        <f t="shared" ref="C34:H34" si="3">SUM(C30:C33)</f>
        <v>1570</v>
      </c>
      <c r="D34" s="19">
        <f t="shared" si="3"/>
        <v>1970</v>
      </c>
      <c r="E34" s="62">
        <f t="shared" si="3"/>
        <v>1570</v>
      </c>
      <c r="F34" s="62">
        <f t="shared" si="3"/>
        <v>1970</v>
      </c>
      <c r="G34" s="62">
        <f>SUM(G30:G33)</f>
        <v>1570</v>
      </c>
      <c r="H34" s="62">
        <f t="shared" si="3"/>
        <v>1970</v>
      </c>
      <c r="I34" s="84"/>
    </row>
    <row r="35" spans="1:9" ht="12.75" customHeight="1" x14ac:dyDescent="0.25">
      <c r="A35" s="63"/>
      <c r="B35" s="93"/>
      <c r="C35" s="100"/>
      <c r="D35" s="65"/>
      <c r="E35" s="66"/>
      <c r="F35" s="66"/>
      <c r="G35" s="66"/>
      <c r="H35" s="66"/>
      <c r="I35" s="84"/>
    </row>
    <row r="36" spans="1:9" ht="12.75" customHeight="1" x14ac:dyDescent="0.25">
      <c r="A36" s="94" t="s">
        <v>15</v>
      </c>
      <c r="B36" s="95" t="s">
        <v>16</v>
      </c>
      <c r="C36" s="90"/>
      <c r="D36" s="90"/>
      <c r="E36" s="91"/>
      <c r="F36" s="91"/>
      <c r="G36" s="91"/>
      <c r="H36" s="91"/>
      <c r="I36" s="84"/>
    </row>
    <row r="37" spans="1:9" ht="12.75" customHeight="1" x14ac:dyDescent="0.25">
      <c r="A37" s="70">
        <v>1</v>
      </c>
      <c r="B37" s="96" t="s">
        <v>17</v>
      </c>
      <c r="C37" s="65">
        <v>500</v>
      </c>
      <c r="D37" s="71">
        <v>1645</v>
      </c>
      <c r="E37" s="66">
        <v>700</v>
      </c>
      <c r="F37" s="72">
        <v>2545</v>
      </c>
      <c r="G37" s="66">
        <v>700</v>
      </c>
      <c r="H37" s="72">
        <v>4045</v>
      </c>
      <c r="I37" s="84"/>
    </row>
    <row r="38" spans="1:9" ht="12.75" customHeight="1" x14ac:dyDescent="0.25">
      <c r="A38" s="70">
        <v>2</v>
      </c>
      <c r="B38" s="96" t="s">
        <v>18</v>
      </c>
      <c r="C38" s="59">
        <v>100</v>
      </c>
      <c r="D38" s="73">
        <v>200</v>
      </c>
      <c r="E38" s="60">
        <v>100</v>
      </c>
      <c r="F38" s="74">
        <v>300</v>
      </c>
      <c r="G38" s="60">
        <v>100</v>
      </c>
      <c r="H38" s="74">
        <v>300</v>
      </c>
      <c r="I38" s="84"/>
    </row>
    <row r="39" spans="1:9" ht="12.75" customHeight="1" x14ac:dyDescent="0.25">
      <c r="A39" s="70">
        <v>3</v>
      </c>
      <c r="B39" s="97" t="s">
        <v>19</v>
      </c>
      <c r="C39" s="65">
        <v>25</v>
      </c>
      <c r="D39" s="71">
        <v>100</v>
      </c>
      <c r="E39" s="66">
        <v>25</v>
      </c>
      <c r="F39" s="72">
        <v>100</v>
      </c>
      <c r="G39" s="66">
        <v>25</v>
      </c>
      <c r="H39" s="72">
        <v>100</v>
      </c>
      <c r="I39" s="84"/>
    </row>
    <row r="40" spans="1:9" ht="12.75" customHeight="1" x14ac:dyDescent="0.25">
      <c r="A40" s="70">
        <v>4</v>
      </c>
      <c r="B40" s="97" t="s">
        <v>20</v>
      </c>
      <c r="C40" s="65">
        <v>100</v>
      </c>
      <c r="D40" s="71">
        <v>100</v>
      </c>
      <c r="E40" s="66">
        <v>100</v>
      </c>
      <c r="F40" s="72">
        <v>100</v>
      </c>
      <c r="G40" s="66">
        <v>100</v>
      </c>
      <c r="H40" s="72">
        <v>100</v>
      </c>
      <c r="I40" s="84"/>
    </row>
    <row r="41" spans="1:9" ht="12.75" customHeight="1" x14ac:dyDescent="0.25">
      <c r="A41" s="70">
        <v>5</v>
      </c>
      <c r="B41" s="97" t="s">
        <v>21</v>
      </c>
      <c r="C41" s="65">
        <v>30</v>
      </c>
      <c r="D41" s="71">
        <v>30</v>
      </c>
      <c r="E41" s="66">
        <v>30</v>
      </c>
      <c r="F41" s="72">
        <v>30</v>
      </c>
      <c r="G41" s="66">
        <v>30</v>
      </c>
      <c r="H41" s="72">
        <v>30</v>
      </c>
      <c r="I41" s="84"/>
    </row>
    <row r="42" spans="1:9" ht="12.75" customHeight="1" x14ac:dyDescent="0.25">
      <c r="A42" s="70">
        <v>6</v>
      </c>
      <c r="B42" s="97" t="s">
        <v>22</v>
      </c>
      <c r="C42" s="65">
        <v>10</v>
      </c>
      <c r="D42" s="71">
        <v>0</v>
      </c>
      <c r="E42" s="66">
        <v>10</v>
      </c>
      <c r="F42" s="72">
        <v>0</v>
      </c>
      <c r="G42" s="66">
        <v>10</v>
      </c>
      <c r="H42" s="72">
        <v>0</v>
      </c>
      <c r="I42" s="84"/>
    </row>
    <row r="43" spans="1:9" ht="12.75" customHeight="1" x14ac:dyDescent="0.25">
      <c r="A43" s="98">
        <v>7</v>
      </c>
      <c r="B43" s="99" t="s">
        <v>23</v>
      </c>
      <c r="C43" s="59">
        <v>0</v>
      </c>
      <c r="D43" s="59">
        <v>225</v>
      </c>
      <c r="E43" s="60">
        <v>0</v>
      </c>
      <c r="F43" s="60">
        <v>225</v>
      </c>
      <c r="G43" s="60">
        <v>0</v>
      </c>
      <c r="H43" s="60">
        <v>225</v>
      </c>
      <c r="I43" s="84"/>
    </row>
    <row r="44" spans="1:9" ht="12.75" customHeight="1" x14ac:dyDescent="0.25">
      <c r="A44" s="77"/>
      <c r="B44" s="78" t="s">
        <v>4</v>
      </c>
      <c r="C44" s="79">
        <f t="shared" ref="C44:H44" si="4">SUM(C37:C43)</f>
        <v>765</v>
      </c>
      <c r="D44" s="79">
        <f t="shared" si="4"/>
        <v>2300</v>
      </c>
      <c r="E44" s="80">
        <f t="shared" si="4"/>
        <v>965</v>
      </c>
      <c r="F44" s="80">
        <f t="shared" si="4"/>
        <v>3300</v>
      </c>
      <c r="G44" s="80">
        <f>SUM(G37:G43)</f>
        <v>965</v>
      </c>
      <c r="H44" s="80">
        <f t="shared" si="4"/>
        <v>4800</v>
      </c>
      <c r="I44" s="84"/>
    </row>
    <row r="45" spans="1:9" ht="12.75" customHeight="1" x14ac:dyDescent="0.25">
      <c r="A45" s="77"/>
      <c r="B45" s="81" t="s">
        <v>24</v>
      </c>
      <c r="C45" s="82">
        <f>C34+C44</f>
        <v>2335</v>
      </c>
      <c r="D45" s="82">
        <f>D34+D44</f>
        <v>4270</v>
      </c>
      <c r="E45" s="83">
        <f>E34+E44</f>
        <v>2535</v>
      </c>
      <c r="F45" s="83">
        <f>F34+F44</f>
        <v>5270</v>
      </c>
      <c r="G45" s="83">
        <f>G34+G44</f>
        <v>2535</v>
      </c>
      <c r="H45" s="83">
        <f t="shared" ref="H45" si="5">H34+H44</f>
        <v>6770</v>
      </c>
      <c r="I45" s="84"/>
    </row>
    <row r="46" spans="1:9" ht="12" customHeight="1" x14ac:dyDescent="0.25">
      <c r="A46" s="84"/>
      <c r="B46" s="84"/>
      <c r="C46" s="84"/>
      <c r="D46" s="84"/>
      <c r="E46" s="84"/>
      <c r="F46" s="84"/>
      <c r="G46" s="84"/>
      <c r="H46" s="84"/>
      <c r="I46" s="84"/>
    </row>
  </sheetData>
  <mergeCells count="10">
    <mergeCell ref="A3:A4"/>
    <mergeCell ref="B3:B4"/>
    <mergeCell ref="C3:D3"/>
    <mergeCell ref="E3:F3"/>
    <mergeCell ref="G3:H3"/>
    <mergeCell ref="A26:A27"/>
    <mergeCell ref="B26:B27"/>
    <mergeCell ref="C26:D26"/>
    <mergeCell ref="E26:F26"/>
    <mergeCell ref="G26:H26"/>
  </mergeCells>
  <printOptions horizontalCentered="1"/>
  <pageMargins left="0.51181102362204722" right="0.31496062992125984" top="0.39370078740157483" bottom="0.19685039370078741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MIT</vt:lpstr>
      <vt:lpstr>MASTER  </vt:lpstr>
      <vt:lpstr>PHD</vt:lpstr>
      <vt:lpstr>'MASTER  '!Print_Area</vt:lpstr>
      <vt:lpstr>PHD!Print_Area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elissanadia</cp:lastModifiedBy>
  <dcterms:created xsi:type="dcterms:W3CDTF">2019-08-21T07:21:39Z</dcterms:created>
  <dcterms:modified xsi:type="dcterms:W3CDTF">2019-12-09T05:12:53Z</dcterms:modified>
</cp:coreProperties>
</file>